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'2019'!$A$1:$C$58</definedName>
  </definedNames>
  <calcPr calcId="124519"/>
</workbook>
</file>

<file path=xl/calcChain.xml><?xml version="1.0" encoding="utf-8"?>
<calcChain xmlns="http://schemas.openxmlformats.org/spreadsheetml/2006/main">
  <c r="C13" i="4"/>
  <c r="C56" l="1"/>
  <c r="C43"/>
  <c r="C40"/>
  <c r="C38"/>
  <c r="C37" s="1"/>
  <c r="C54"/>
  <c r="C52"/>
  <c r="C51" s="1"/>
  <c r="C49"/>
  <c r="C47"/>
  <c r="C45"/>
  <c r="C42" s="1"/>
  <c r="C33"/>
  <c r="C30"/>
  <c r="C28"/>
  <c r="C26"/>
  <c r="C23"/>
  <c r="C22" s="1"/>
  <c r="C20"/>
  <c r="C18"/>
  <c r="C11"/>
  <c r="C15"/>
  <c r="C8" s="1"/>
  <c r="C9"/>
  <c r="C7" s="1"/>
  <c r="C36" l="1"/>
  <c r="C35" s="1"/>
  <c r="C58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<sst xmlns="http://schemas.openxmlformats.org/spreadsheetml/2006/main" count="109" uniqueCount="107">
  <si>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</si>
  <si>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</si>
  <si>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</si>
  <si>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</si>
  <si>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</si>
  <si>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</si>
  <si>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</si>
  <si>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</si>
  <si>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</si>
  <si>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</si>
  <si>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</si>
  <si>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</si>
  <si>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</si>
  <si>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</si>
  <si>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</si>
  <si>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</si>
  <si>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</si>
  <si>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</si>
  <si>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</si>
  <si>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</si>
  <si>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</si>
  <si>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</si>
  <si>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</si>
  <si>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</si>
  <si>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</si>
  <si>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</si>
  <si>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</si>
  <si>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</si>
  <si>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</si>
  <si>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</si>
  <si>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</si>
  <si>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</si>
  <si>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</si>
  <si>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</si>
  <si>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</si>
  <si>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</si>
  <si>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</si>
  <si>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</si>
  <si>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</si>
  <si>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</si>
  <si>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</si>
  <si>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</si>
  <si>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</si>
  <si>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</si>
  <si>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</si>
  <si>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</si>
  <si>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</si>
  <si>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</si>
  <si>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</si>
  <si>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</si>
  <si>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</si>
  <si>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</si>
  <si>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</si>
  <si>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</si>
  <si>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</si>
  <si>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</si>
  <si>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</si>
  <si>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</si>
  <si>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</si>
  <si>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</si>
  <si>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</si>
  <si>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</si>
  <si>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</si>
  <si>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</si>
  <si>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</si>
  <si>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</si>
  <si>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</si>
  <si>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</si>
  <si>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</si>
  <si>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</si>
  <si>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</si>
  <si>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</si>
  <si>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</si>
  <si>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</si>
  <si>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</si>
  <si>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</si>
  <si>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</si>
  <si>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</si>
  <si>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</si>
  <si>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</si>
  <si>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</si>
  <si>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</si>
  <si>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</si>
  <si>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ПРОГНОЗИРУЕМЫЕ ДОХОДЫ 
БЕРЕЗНЯКОВСКОГО МУНИЦИПАЛЬНОГО ОБРАЗОВАНИЯ
НА 2019 ГОД</t>
  </si>
  <si>
    <t xml:space="preserve">Приложение № 1 к решению Думы
Березняковского сельского поселения Нижнеилимского района
"О бюджете Березняковского
муниципального образования на 2019 год и 
на плановый период 2020 и 2021 годов"
от "      " декабря  2018 года № 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</si>
  <si>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</si>
  <si>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</si>
  <si>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</si>
  <si>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</si>
  <si>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</si>
  <si>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</si>
  <si>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</si>
  <si>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</si>
  <si>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</si>
  <si>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</si>
  <si>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</si>
  <si>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</si>
  <si>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</si>
  <si>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</si>
  <si>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</si>
  <si>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</si>
  <si>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</si>
  <si>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</si>
  <si>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НАЛОГИ НА СОВОКУПНЫЙ НАЛОГ</t>
  </si>
  <si>
    <t xml:space="preserve">Единый сельскохозяйственный налог </t>
  </si>
  <si>
    <t>000 1 05 00000 01 0000 000</t>
  </si>
  <si>
    <t>000 1 05 03000 01 0000 110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</si>
</sst>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1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3" fillId="0" borderId="1" xfId="1" applyNumberFormat="1" applyFont="1" applyBorder="1" applyAlignment="1">
      <alignment horizontal="left" vertical="center" wrapText="1" indent="3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>
      <selection activeCell="F36" sqref="F36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105"/>
      <c r="B1" s="108" t="s">
        <v>84</v>
      </c>
      <c r="C1" s="109"/>
    </row>
    <row r="2" spans="1:12" ht="62.25" customHeight="1">
      <c r="A2" s="110" t="s">
        <v>83</v>
      </c>
      <c r="B2" s="110"/>
      <c r="C2" s="110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 t="s">
        <v>70</v>
      </c>
    </row>
    <row r="5" spans="1:12" s="9" customFormat="1" ht="33" customHeight="1">
      <c r="A5" s="106" t="s">
        <v>33</v>
      </c>
      <c r="B5" s="107" t="s">
        <v>32</v>
      </c>
      <c r="C5" s="107" t="s">
        <v>77</v>
      </c>
    </row>
    <row r="6" spans="1:12" s="9" customFormat="1">
      <c r="A6" s="106"/>
      <c r="B6" s="107"/>
      <c r="C6" s="107"/>
    </row>
    <row r="7" spans="1:12" s="9" customFormat="1" ht="27" customHeight="1">
      <c r="A7" s="16" t="s">
        <v>31</v>
      </c>
      <c r="B7" s="20" t="s">
        <v>30</v>
      </c>
      <c r="C7" s="85">
        <f>C8+C22</f>
        <v>1769</v>
      </c>
    </row>
    <row r="8" spans="1:12" s="15" customFormat="1" ht="21" customHeight="1">
      <c r="A8" s="86" t="s">
        <v>78</v>
      </c>
      <c r="B8" s="20" t="s">
        <v>30</v>
      </c>
      <c r="C8" s="84">
        <f>C9+C11+C13+C15+C18+C20</f>
        <v>1717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695</v>
      </c>
    </row>
    <row r="10" spans="1:12" s="36" customFormat="1" ht="20.100000000000001" customHeight="1">
      <c r="A10" s="37" t="s">
        <v>27</v>
      </c>
      <c r="B10" s="38" t="s">
        <v>40</v>
      </c>
      <c r="C10" s="68">
        <v>695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796</v>
      </c>
    </row>
    <row r="12" spans="1:12" s="36" customFormat="1" ht="20.100000000000001" customHeight="1">
      <c r="A12" s="40" t="s">
        <v>24</v>
      </c>
      <c r="B12" s="41" t="s">
        <v>23</v>
      </c>
      <c r="C12" s="70">
        <v>796</v>
      </c>
    </row>
    <row r="13" spans="1:12" s="9" customFormat="1" ht="24.95" customHeight="1">
      <c r="A13" s="101" t="s">
        <v>103</v>
      </c>
      <c r="B13" s="103" t="s">
        <v>105</v>
      </c>
      <c r="C13" s="69">
        <f>C14</f>
        <v>40</v>
      </c>
    </row>
    <row r="14" spans="1:12" s="36" customFormat="1" ht="20.100000000000001" customHeight="1">
      <c r="A14" s="102" t="s">
        <v>104</v>
      </c>
      <c r="B14" s="104" t="s">
        <v>106</v>
      </c>
      <c r="C14" s="70">
        <v>40</v>
      </c>
    </row>
    <row r="15" spans="1:12" s="9" customFormat="1" ht="24.95" customHeight="1">
      <c r="A15" s="12" t="s">
        <v>22</v>
      </c>
      <c r="B15" s="21" t="s">
        <v>21</v>
      </c>
      <c r="C15" s="67">
        <f>C16+C17</f>
        <v>176</v>
      </c>
    </row>
    <row r="16" spans="1:12" s="36" customFormat="1" ht="20.100000000000001" customHeight="1">
      <c r="A16" s="42" t="s">
        <v>20</v>
      </c>
      <c r="B16" s="43" t="s">
        <v>41</v>
      </c>
      <c r="C16" s="71">
        <v>90</v>
      </c>
    </row>
    <row r="17" spans="1:3" s="36" customFormat="1" ht="20.100000000000001" customHeight="1">
      <c r="A17" s="42" t="s">
        <v>19</v>
      </c>
      <c r="B17" s="43" t="s">
        <v>42</v>
      </c>
      <c r="C17" s="71">
        <v>86</v>
      </c>
    </row>
    <row r="18" spans="1:3" s="32" customFormat="1" ht="24.95" customHeight="1">
      <c r="A18" s="31" t="s">
        <v>17</v>
      </c>
      <c r="B18" s="30" t="s">
        <v>61</v>
      </c>
      <c r="C18" s="72">
        <f>C19</f>
        <v>10</v>
      </c>
    </row>
    <row r="19" spans="1:3" s="36" customFormat="1" ht="32.25" customHeight="1">
      <c r="A19" s="34" t="s">
        <v>72</v>
      </c>
      <c r="B19" s="35" t="s">
        <v>60</v>
      </c>
      <c r="C19" s="73">
        <v>10</v>
      </c>
    </row>
    <row r="20" spans="1:3" s="32" customFormat="1" ht="24.95" hidden="1" customHeight="1">
      <c r="A20" s="33" t="s">
        <v>18</v>
      </c>
      <c r="B20" s="30" t="s">
        <v>62</v>
      </c>
      <c r="C20" s="72">
        <f>C21</f>
        <v>0</v>
      </c>
    </row>
    <row r="21" spans="1:3" s="36" customFormat="1" ht="20.100000000000001" hidden="1" customHeight="1">
      <c r="A21" s="34" t="s">
        <v>63</v>
      </c>
      <c r="B21" s="35" t="s">
        <v>64</v>
      </c>
      <c r="C21" s="73"/>
    </row>
    <row r="22" spans="1:3" s="15" customFormat="1" ht="25.5" customHeight="1">
      <c r="A22" s="86" t="s">
        <v>59</v>
      </c>
      <c r="B22" s="20" t="s">
        <v>30</v>
      </c>
      <c r="C22" s="84">
        <f>C23+C26+C28+C30+C33</f>
        <v>52</v>
      </c>
    </row>
    <row r="23" spans="1:3" s="9" customFormat="1" ht="24.95" customHeight="1">
      <c r="A23" s="11" t="s">
        <v>16</v>
      </c>
      <c r="B23" s="23" t="s">
        <v>15</v>
      </c>
      <c r="C23" s="74">
        <f>C24+C25</f>
        <v>12</v>
      </c>
    </row>
    <row r="24" spans="1:3" s="36" customFormat="1" ht="42" hidden="1" customHeight="1">
      <c r="A24" s="44" t="s">
        <v>65</v>
      </c>
      <c r="B24" s="45" t="s">
        <v>36</v>
      </c>
      <c r="C24" s="75">
        <v>0</v>
      </c>
    </row>
    <row r="25" spans="1:3" s="36" customFormat="1" ht="42" customHeight="1">
      <c r="A25" s="46" t="s">
        <v>14</v>
      </c>
      <c r="B25" s="39" t="s">
        <v>13</v>
      </c>
      <c r="C25" s="76">
        <v>12</v>
      </c>
    </row>
    <row r="26" spans="1:3" s="9" customFormat="1" ht="24.95" customHeight="1">
      <c r="A26" s="7" t="s">
        <v>12</v>
      </c>
      <c r="B26" s="24" t="s">
        <v>11</v>
      </c>
      <c r="C26" s="77">
        <f>C27</f>
        <v>40</v>
      </c>
    </row>
    <row r="27" spans="1:3" s="36" customFormat="1" ht="20.100000000000001" customHeight="1">
      <c r="A27" s="58" t="s">
        <v>73</v>
      </c>
      <c r="B27" s="39" t="s">
        <v>37</v>
      </c>
      <c r="C27" s="76">
        <v>40</v>
      </c>
    </row>
    <row r="28" spans="1:3" s="9" customFormat="1" ht="24.95" hidden="1" customHeight="1">
      <c r="A28" s="10" t="s">
        <v>10</v>
      </c>
      <c r="B28" s="25" t="s">
        <v>9</v>
      </c>
      <c r="C28" s="78">
        <f>C29</f>
        <v>0</v>
      </c>
    </row>
    <row r="29" spans="1:3" s="36" customFormat="1" ht="20.100000000000001" hidden="1" customHeight="1">
      <c r="A29" s="48" t="s">
        <v>66</v>
      </c>
      <c r="B29" s="35" t="s">
        <v>8</v>
      </c>
      <c r="C29" s="73"/>
    </row>
    <row r="30" spans="1:3" ht="24.95" hidden="1" customHeight="1">
      <c r="A30" s="27" t="s">
        <v>7</v>
      </c>
      <c r="B30" s="28" t="s">
        <v>45</v>
      </c>
      <c r="C30" s="79">
        <f>C31+C32</f>
        <v>0</v>
      </c>
    </row>
    <row r="31" spans="1:3" s="50" customFormat="1" ht="20.100000000000001" hidden="1" customHeight="1">
      <c r="A31" s="49" t="s">
        <v>74</v>
      </c>
      <c r="B31" s="43" t="s">
        <v>67</v>
      </c>
      <c r="C31" s="71"/>
    </row>
    <row r="32" spans="1:3" s="50" customFormat="1" ht="20.100000000000001" hidden="1" customHeight="1">
      <c r="A32" s="49" t="s">
        <v>75</v>
      </c>
      <c r="B32" s="43" t="s">
        <v>68</v>
      </c>
      <c r="C32" s="71"/>
    </row>
    <row r="33" spans="1:3" ht="24.95" hidden="1" customHeight="1">
      <c r="A33" s="29" t="s">
        <v>6</v>
      </c>
      <c r="B33" s="30" t="s">
        <v>46</v>
      </c>
      <c r="C33" s="72">
        <f>C34</f>
        <v>0</v>
      </c>
    </row>
    <row r="34" spans="1:3" s="50" customFormat="1" ht="20.100000000000001" hidden="1" customHeight="1">
      <c r="A34" s="51" t="s">
        <v>76</v>
      </c>
      <c r="B34" s="35" t="s">
        <v>69</v>
      </c>
      <c r="C34" s="73"/>
    </row>
    <row r="35" spans="1:3" ht="31.5" customHeight="1">
      <c r="A35" s="8" t="s">
        <v>5</v>
      </c>
      <c r="B35" s="26" t="s">
        <v>35</v>
      </c>
      <c r="C35" s="94">
        <f>C36+C56</f>
        <v>15230.4</v>
      </c>
    </row>
    <row r="36" spans="1:3" s="61" customFormat="1" ht="33" customHeight="1">
      <c r="A36" s="59" t="s">
        <v>4</v>
      </c>
      <c r="B36" s="60" t="s">
        <v>34</v>
      </c>
      <c r="C36" s="80">
        <f>C37+C42+C51</f>
        <v>15230.4</v>
      </c>
    </row>
    <row r="37" spans="1:3" s="87" customFormat="1" ht="18.75" customHeight="1">
      <c r="A37" s="89" t="s">
        <v>38</v>
      </c>
      <c r="B37" s="60" t="s">
        <v>50</v>
      </c>
      <c r="C37" s="80">
        <f>C38+C40</f>
        <v>14799</v>
      </c>
    </row>
    <row r="38" spans="1:3" s="88" customFormat="1" ht="15" customHeight="1">
      <c r="A38" s="92" t="s">
        <v>3</v>
      </c>
      <c r="B38" s="91" t="s">
        <v>49</v>
      </c>
      <c r="C38" s="93">
        <f>C39</f>
        <v>14184.1</v>
      </c>
    </row>
    <row r="39" spans="1:3" s="88" customFormat="1" ht="16.5" customHeight="1">
      <c r="A39" s="90" t="s">
        <v>101</v>
      </c>
      <c r="B39" s="39" t="s">
        <v>85</v>
      </c>
      <c r="C39" s="76">
        <v>14184.1</v>
      </c>
    </row>
    <row r="40" spans="1:3" s="88" customFormat="1" ht="15" customHeight="1">
      <c r="A40" s="95" t="s">
        <v>79</v>
      </c>
      <c r="B40" s="91" t="s">
        <v>80</v>
      </c>
      <c r="C40" s="93">
        <f>C41</f>
        <v>614.9</v>
      </c>
    </row>
    <row r="41" spans="1:3" s="88" customFormat="1" ht="16.5" customHeight="1">
      <c r="A41" s="90" t="s">
        <v>100</v>
      </c>
      <c r="B41" s="39" t="s">
        <v>86</v>
      </c>
      <c r="C41" s="76">
        <v>614.9</v>
      </c>
    </row>
    <row r="42" spans="1:3" s="61" customFormat="1" ht="24.95" hidden="1" customHeight="1">
      <c r="A42" s="62" t="s">
        <v>44</v>
      </c>
      <c r="B42" s="63" t="s">
        <v>71</v>
      </c>
      <c r="C42" s="81">
        <f>C45+C47+C49+C43</f>
        <v>0</v>
      </c>
    </row>
    <row r="43" spans="1:3" s="66" customFormat="1" ht="28.5" hidden="1" customHeight="1">
      <c r="A43" s="96" t="s">
        <v>81</v>
      </c>
      <c r="B43" s="97" t="s">
        <v>82</v>
      </c>
      <c r="C43" s="98">
        <f>C44</f>
        <v>0</v>
      </c>
    </row>
    <row r="44" spans="1:3" s="52" customFormat="1" ht="35.25" hidden="1" customHeight="1">
      <c r="A44" s="47" t="s">
        <v>99</v>
      </c>
      <c r="B44" s="39" t="s">
        <v>87</v>
      </c>
      <c r="C44" s="76"/>
    </row>
    <row r="45" spans="1:3" s="66" customFormat="1" ht="24.95" hidden="1" customHeight="1">
      <c r="A45" s="99" t="s">
        <v>57</v>
      </c>
      <c r="B45" s="97" t="s">
        <v>58</v>
      </c>
      <c r="C45" s="98">
        <f>C46</f>
        <v>0</v>
      </c>
    </row>
    <row r="46" spans="1:3" s="52" customFormat="1" ht="29.25" hidden="1" customHeight="1">
      <c r="A46" s="47" t="s">
        <v>98</v>
      </c>
      <c r="B46" s="39" t="s">
        <v>102</v>
      </c>
      <c r="C46" s="76"/>
    </row>
    <row r="47" spans="1:3" s="100" customFormat="1" ht="29.25" hidden="1" customHeight="1">
      <c r="A47" s="99" t="s">
        <v>47</v>
      </c>
      <c r="B47" s="97" t="s">
        <v>48</v>
      </c>
      <c r="C47" s="98">
        <f>C48</f>
        <v>0</v>
      </c>
    </row>
    <row r="48" spans="1:3" s="52" customFormat="1" ht="30.75" hidden="1" customHeight="1">
      <c r="A48" s="47" t="s">
        <v>97</v>
      </c>
      <c r="B48" s="39" t="s">
        <v>88</v>
      </c>
      <c r="C48" s="76"/>
    </row>
    <row r="49" spans="1:3" s="66" customFormat="1" ht="24.95" hidden="1" customHeight="1">
      <c r="A49" s="99" t="s">
        <v>2</v>
      </c>
      <c r="B49" s="97" t="s">
        <v>51</v>
      </c>
      <c r="C49" s="98">
        <f>C50</f>
        <v>0</v>
      </c>
    </row>
    <row r="50" spans="1:3" s="52" customFormat="1" ht="19.5" hidden="1" customHeight="1">
      <c r="A50" s="53" t="s">
        <v>96</v>
      </c>
      <c r="B50" s="39" t="s">
        <v>89</v>
      </c>
      <c r="C50" s="76"/>
    </row>
    <row r="51" spans="1:3" s="61" customFormat="1" ht="24.95" customHeight="1">
      <c r="A51" s="64" t="s">
        <v>39</v>
      </c>
      <c r="B51" s="63" t="s">
        <v>52</v>
      </c>
      <c r="C51" s="81">
        <f>C52+C54</f>
        <v>431.4</v>
      </c>
    </row>
    <row r="52" spans="1:3" s="52" customFormat="1" ht="23.25" customHeight="1">
      <c r="A52" s="56" t="s">
        <v>1</v>
      </c>
      <c r="B52" s="54" t="s">
        <v>53</v>
      </c>
      <c r="C52" s="82">
        <f>C53</f>
        <v>89</v>
      </c>
    </row>
    <row r="53" spans="1:3" s="52" customFormat="1" ht="22.5" customHeight="1">
      <c r="A53" s="53" t="s">
        <v>95</v>
      </c>
      <c r="B53" s="39" t="s">
        <v>90</v>
      </c>
      <c r="C53" s="76">
        <v>89</v>
      </c>
    </row>
    <row r="54" spans="1:3" s="52" customFormat="1" ht="26.25" customHeight="1">
      <c r="A54" s="55" t="s">
        <v>43</v>
      </c>
      <c r="B54" s="54" t="s">
        <v>54</v>
      </c>
      <c r="C54" s="82">
        <f>C55</f>
        <v>342.4</v>
      </c>
    </row>
    <row r="55" spans="1:3" s="52" customFormat="1" ht="24">
      <c r="A55" s="53" t="s">
        <v>93</v>
      </c>
      <c r="B55" s="39" t="s">
        <v>91</v>
      </c>
      <c r="C55" s="76">
        <v>342.4</v>
      </c>
    </row>
    <row r="56" spans="1:3" s="61" customFormat="1" ht="24.95" hidden="1" customHeight="1">
      <c r="A56" s="65" t="s">
        <v>55</v>
      </c>
      <c r="B56" s="63" t="s">
        <v>56</v>
      </c>
      <c r="C56" s="81">
        <f>C57</f>
        <v>0</v>
      </c>
    </row>
    <row r="57" spans="1:3" s="52" customFormat="1" ht="20.25" hidden="1" customHeight="1">
      <c r="A57" s="46" t="s">
        <v>94</v>
      </c>
      <c r="B57" s="39" t="s">
        <v>92</v>
      </c>
      <c r="C57" s="76"/>
    </row>
    <row r="58" spans="1:3" s="4" customFormat="1" ht="28.5" customHeight="1">
      <c r="A58" s="6" t="s">
        <v>0</v>
      </c>
      <c r="B58" s="5"/>
      <c r="C58" s="83">
        <f>C7+C35</f>
        <v>16999.400000000001</v>
      </c>
    </row>
    <row r="59" spans="1:3">
      <c r="A59" s="2"/>
      <c r="B59" s="2"/>
    </row>
    <row r="60" spans="1:3">
      <c r="A60" s="2"/>
      <c r="B60" s="2"/>
    </row>
    <row r="61" spans="1:3">
      <c r="A61" s="3"/>
      <c r="B61" s="3"/>
    </row>
    <row r="62" spans="1:3">
      <c r="A62" s="2"/>
      <c r="B62" s="2"/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</sheetData>
  <mergeCells count="5">
    <mergeCell ref="A5:A6"/>
    <mergeCell ref="B5:B6"/>
    <mergeCell ref="B1:C1"/>
    <mergeCell ref="C5:C6"/>
    <mergeCell ref="A2:C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2018-11-09T02:19:59Z</dcterms:modified>
</cp:coreProperties>
</file>