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5" yWindow="4245" windowWidth="15450" windowHeight="4905"/>
  </bookViews>
  <sheets>
    <sheet name="Роспись доходов" sheetId="3" r:id="rId1"/>
  </sheets>
  <definedNames>
    <definedName name="_xlnm.Print_Area" localSheetId="0">'Роспись доходов'!$B$1:$F$58</definedName>
  </definedNames>
  <calcPr calcId="125725" calcMode="manual" refMode="R1C1"/>
</workbook>
</file>

<file path=xl/calcChain.xml><?xml version="1.0" encoding="utf-8"?>
<calcChain xmlns="http://schemas.openxmlformats.org/spreadsheetml/2006/main">
  <c r="F16" i="3"/>
  <c r="E16"/>
  <c r="D16"/>
</calcChain>
</file>

<file path=xl/sharedStrings.xml><?xml version="1.0" encoding="utf-8"?>
<sst xmlns="http://schemas.openxmlformats.org/spreadsheetml/2006/main" count="111" uniqueCount="109">
  <si>
    <t>Роспись доходов бюджета на 01-01-2017 г.</t>
  </si>
  <si>
    <t>Единица измерения: руб.</t>
  </si>
  <si>
    <t>КВД</t>
  </si>
  <si>
    <t>Наименование КВД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</si>
  <si>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</si>
  <si>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</si>
  <si>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</si>
  <si>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</si>
  <si>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</si>
  <si>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</si>
  <si>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</si>
  <si>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1.03.00000.00.0000.000</t>
  </si>
  <si>
    <t>НАЛОГИ НА ТОВАРЫ (РАБОТЫ, УСЛУГИ), РЕАЛИЗУЕМЫЕ НА ТЕРРИТОРИИ РОССИЙСКОЙ ФЕДЕРАЦИИ</t>
  </si>
  <si>
    <t>1.03.02000.01.0000.110</t>
  </si>
  <si>
    <t>Акцизы по подакцизным товарам (продукции), производимым на территории Российской Федерации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</si>
  <si>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</si>
  <si>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</si>
  <si>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</si>
  <si>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</si>
  <si>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</si>
  <si>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</si>
  <si>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1.06.00000.00.0000.000</t>
  </si>
  <si>
    <t>НАЛОГИ НА ИМУЩЕСТВО</t>
  </si>
  <si>
    <t>1.06.01000.00.0000.110</t>
  </si>
  <si>
    <t>Налог на имущество физических лиц</t>
  </si>
  <si>
    <t>1.06.06000.00.0000.110</t>
  </si>
  <si>
    <t>Земельный налог</t>
  </si>
  <si>
    <t>1.06.06030.00.0000.110</t>
  </si>
  <si>
    <t>Земельный налог с организаций</t>
  </si>
  <si>
    <t>1.06.06040.00.0000.110</t>
  </si>
  <si>
    <t>Земельный налог с физических лиц</t>
  </si>
  <si>
    <t>1.08.00000.00.0000.000</t>
  </si>
  <si>
    <t>ГОСУДАРСТВЕННАЯ ПОШЛИНА</t>
  </si>
  <si>
    <t>1.08.04000.01.0000.110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</si>
  <si>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</si>
  <si>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1.08.04020.01.0000.110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</si>
  <si>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</si>
  <si>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1.13.00000.00.0000.000</t>
  </si>
  <si>
    <t>ДОХОДЫ ОТ ОКАЗАНИЯ ПЛАТНЫХ УСЛУГ (РАБОТ) И КОМПЕНСАЦИИ ЗАТРАТ ГОСУДАРСТВА</t>
  </si>
  <si>
    <t>1.13.01000.00.0000.130</t>
  </si>
  <si>
    <t>Доходы от оказания платных услуг (работ)</t>
  </si>
  <si>
    <t>1.13.01990.00.0000.130</t>
  </si>
  <si>
    <t>Прочие доходы от оказания платных услуг (работ)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</si>
  <si>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</si>
  <si>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</si>
  <si>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</si>
  <si>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</si>
  <si>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</si>
  <si>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</si>
  <si>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</si>
  <si>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2017 год</t>
  </si>
  <si>
    <t xml:space="preserve">
</t>
  </si>
  <si>
    <t>2018 год</t>
  </si>
  <si>
    <t>2019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</si>
  <si>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</si>
  <si>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2.02.10000.00.0000.151</t>
  </si>
  <si>
    <t>Дотации бюджетам бюджетной системы Российской Федерации</t>
  </si>
  <si>
    <t>2.02.15001.00.0000.151</t>
  </si>
  <si>
    <t>2.02.30000.00.0000.151</t>
  </si>
  <si>
    <t>Субвенции бюджетам бюджетной системы Российской Федерации</t>
  </si>
  <si>
    <t>2.02.30024.00.0000.151</t>
  </si>
  <si>
    <t>2.02.35118.00.0000.151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</si>
  <si>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</si>
  <si>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</si>
  <si>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</si>
  <si>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</si>
  <si>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1.05.03010.01.0000.110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</si>
  <si>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</si>
  <si>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</si>
  <si>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1.06.06033.10.0000.110</t>
  </si>
  <si>
    <t>Земельный налог с организаций, обладающих земельным участком, расположенным в границах сельских поселений</t>
  </si>
  <si>
    <t>1.06.06043.10.0000.110</t>
  </si>
  <si>
    <t>Земельный налог с физических лиц, обладающих земельным участком, расположенным в границах сельских поселений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</si>
  <si>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</si>
  <si>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</si>
  <si>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2.02.15001.10.0000.151</t>
  </si>
  <si>
    <t>Дотации бюджетам сельских поселений на выравнивание бюджетной обеспеченности</t>
  </si>
  <si>
    <t>2.02.30024.10.0000.151</t>
  </si>
  <si>
    <t>Субвенции бюджетам сельских поселений на выполнение передаваемых полномочий субъектов Российской Федерации</t>
  </si>
  <si>
    <t>2.02.35118.10.0000.151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</si>
  <si>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</si>
  <si>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</si>
  <si>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</si>
  <si>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2.02.20000.00.0000.151</t>
  </si>
  <si>
    <t>Субсидии бюджетам бюджетной системы Российской Федерации (межбюджетные субсидии)</t>
  </si>
  <si>
    <t>2.02.29999.00.0000.151</t>
  </si>
  <si>
    <t>Прочие субсидии</t>
  </si>
  <si>
    <t>2.02.29999.10.0000.151</t>
  </si>
  <si>
    <t>Прочие субсидии бюджетам сельских поселений</t>
  </si>
  <si>
    <t>Сводная роспись доходов бюджета Березняковского муниципального образования на 2017 год и на плановый период 2018 и 2019 годов</t>
  </si>
  <si>
    <t>2.02.15002.00.0000.151</t>
  </si>
  <si>
    <t>Дотации бюджетам на поддержку мер по обеспечению сбалансированности бюджетов</t>
  </si>
  <si>
    <t>2.02.15002.10.0000.151</t>
  </si>
  <si>
    <t>Дотации бюджетам сельских поселений на поддержку мер по обеспечению сбалансированности бюджетов</t>
  </si>
  <si>
    <t>2.02.20077.00.0000.151</t>
  </si>
  <si>
    <t>Субсидии бюджетам на софинансирование капитальных вложений в объекты государственной (муниципальной) собственности</t>
  </si>
  <si>
    <t>2.02.20077.10.0000.151</t>
  </si>
  <si>
    <t>Субсидии бюджетам сельских поселений на софинансирование капитальных вложений в объекты муниципальной собственности</t>
  </si>
  <si>
    <t>2.07.00000.00.0000.000</t>
  </si>
  <si>
    <t>ПРОЧИЕ БЕЗВОЗМЕЗДНЫЕ ПОСТУПЛЕНИЯ</t>
  </si>
  <si>
    <t>2.07.05030.10.0000.180</t>
  </si>
  <si>
    <t>Прочие безвозмездные поступления в бюджеты сельских поселений</t>
  </si>
  <si>
    <t>2.07.05000.10.0000.180</t>
  </si>
  <si>
    <t>Утверждаю: глава Березняковского МО                                                                                                                                                                                                                      ______________________ А. П. Ефимова                                                                                                                                                                                                                                                РД от 26.10.2017 № 13 «О внесении изменений в решение Думы Березняковского сельского поселения Нижнеилимского района «О бюджете Березняковского муниципального образования на 2017 год и на плановый период 2018 и 2019 годов» № 176 от 29.12.2016г.»</t>
  </si>
  <si>
    <t>1.17.00000.00.0000.000</t>
  </si>
  <si>
    <t>ПРОЧИЕ НЕНАЛОГОВЫЕ ДОХОДЫ</t>
  </si>
  <si>
    <t>1.17.01000.00.0000.180</t>
  </si>
  <si>
    <t>Невыясненные поступления</t>
  </si>
  <si>
    <t>ИТОГО: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</si>
</sst>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left" wrapText="1"/>
    </xf>
    <xf numFmtId="4" fontId="5" fillId="0" borderId="1" xfId="0" applyNumberFormat="1" applyFont="1" applyBorder="1" applyAlignment="1" applyProtection="1">
      <alignment horizontal="right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view="pageBreakPreview" zoomScale="75" zoomScaleNormal="75" zoomScaleSheetLayoutView="75" workbookViewId="0">
      <selection activeCell="C21" sqref="C21"/>
    </sheetView>
  </sheetViews>
  <sheetFormatPr defaultRowHeight="12.75"/>
  <cols>
    <col min="1" max="1" width="0.140625" style="3" customWidth="1"/>
    <col min="2" max="2" width="28.140625" style="3" customWidth="1"/>
    <col min="3" max="3" width="143.85546875" style="3" customWidth="1"/>
    <col min="4" max="6" width="16.7109375" style="3" customWidth="1"/>
    <col min="7" max="9" width="26.5703125" style="3" customWidth="1"/>
    <col min="10" max="10" width="35.5703125" style="3" customWidth="1"/>
    <col min="11" max="11" width="33.140625" style="3" customWidth="1"/>
    <col min="12" max="12" width="26.140625" style="3" customWidth="1"/>
    <col min="13" max="13" width="27.85546875" style="3" customWidth="1"/>
    <col min="14" max="14" width="31" style="3" customWidth="1"/>
    <col min="15" max="15" width="23" style="3" customWidth="1"/>
    <col min="16" max="16" width="21.7109375" style="3" customWidth="1"/>
    <col min="17" max="17" width="21.85546875" style="3" customWidth="1"/>
    <col min="18" max="18" width="24.140625" style="3" customWidth="1"/>
    <col min="19" max="16384" width="9.140625" style="3"/>
  </cols>
  <sheetData>
    <row r="1" spans="1:6" ht="12.75" customHeight="1">
      <c r="C1" s="2"/>
      <c r="D1" s="19" t="s">
        <v>103</v>
      </c>
      <c r="E1" s="19"/>
      <c r="F1" s="19"/>
    </row>
    <row r="2" spans="1:6" ht="24.75" customHeight="1">
      <c r="C2" s="2"/>
      <c r="D2" s="19"/>
      <c r="E2" s="19"/>
      <c r="F2" s="19"/>
    </row>
    <row r="3" spans="1:6" ht="94.5" customHeight="1">
      <c r="C3" s="1" t="s">
        <v>51</v>
      </c>
      <c r="D3" s="19"/>
      <c r="E3" s="19"/>
      <c r="F3" s="19"/>
    </row>
    <row r="4" spans="1:6" ht="26.25" customHeight="1">
      <c r="A4" s="4" t="s">
        <v>0</v>
      </c>
      <c r="B4" s="21" t="s">
        <v>89</v>
      </c>
      <c r="C4" s="21"/>
      <c r="D4" s="21"/>
      <c r="E4" s="21"/>
      <c r="F4" s="21"/>
    </row>
    <row r="5" spans="1:6" ht="13.5" customHeight="1">
      <c r="A5" s="20" t="s">
        <v>1</v>
      </c>
      <c r="B5" s="20"/>
      <c r="C5" s="20"/>
      <c r="D5" s="20"/>
      <c r="E5" s="20"/>
      <c r="F5" s="20"/>
    </row>
    <row r="6" spans="1:6" ht="12.75" customHeight="1">
      <c r="A6" s="5"/>
      <c r="B6" s="22" t="s">
        <v>2</v>
      </c>
      <c r="C6" s="23" t="s">
        <v>3</v>
      </c>
      <c r="D6" s="22" t="s">
        <v>50</v>
      </c>
      <c r="E6" s="18" t="s">
        <v>52</v>
      </c>
      <c r="F6" s="18" t="s">
        <v>53</v>
      </c>
    </row>
    <row r="7" spans="1:6">
      <c r="A7" s="5"/>
      <c r="B7" s="22"/>
      <c r="C7" s="23"/>
      <c r="D7" s="22"/>
      <c r="E7" s="18"/>
      <c r="F7" s="18"/>
    </row>
    <row r="8" spans="1:6" ht="14.25">
      <c r="A8" s="6"/>
      <c r="B8" s="13" t="s">
        <v>4</v>
      </c>
      <c r="C8" s="8" t="s">
        <v>5</v>
      </c>
      <c r="D8" s="9">
        <v>1606330.59</v>
      </c>
      <c r="E8" s="9">
        <v>1600257.26</v>
      </c>
      <c r="F8" s="9">
        <v>1714408.71</v>
      </c>
    </row>
    <row r="9" spans="1:6" ht="14.25">
      <c r="A9" s="6"/>
      <c r="B9" s="13" t="s">
        <v>6</v>
      </c>
      <c r="C9" s="8" t="s">
        <v>7</v>
      </c>
      <c r="D9" s="9">
        <v>659000</v>
      </c>
      <c r="E9" s="9">
        <v>689000</v>
      </c>
      <c r="F9" s="9">
        <v>716000</v>
      </c>
    </row>
    <row r="10" spans="1:6" ht="14.25">
      <c r="A10" s="6"/>
      <c r="B10" s="13" t="s">
        <v>8</v>
      </c>
      <c r="C10" s="8" t="s">
        <v>9</v>
      </c>
      <c r="D10" s="9">
        <v>659000</v>
      </c>
      <c r="E10" s="9">
        <v>689000</v>
      </c>
      <c r="F10" s="9">
        <v>716000</v>
      </c>
    </row>
    <row r="11" spans="1:6" ht="30">
      <c r="A11" s="7"/>
      <c r="B11" s="14" t="s">
        <v>10</v>
      </c>
      <c r="C11" s="10" t="s">
        <v>54</v>
      </c>
      <c r="D11" s="11">
        <v>659000</v>
      </c>
      <c r="E11" s="11">
        <v>689000</v>
      </c>
      <c r="F11" s="11">
        <v>716000</v>
      </c>
    </row>
    <row r="12" spans="1:6" ht="14.25">
      <c r="A12" s="7"/>
      <c r="B12" s="13" t="s">
        <v>11</v>
      </c>
      <c r="C12" s="8" t="s">
        <v>12</v>
      </c>
      <c r="D12" s="9">
        <v>704330.59</v>
      </c>
      <c r="E12" s="9">
        <v>693257.26</v>
      </c>
      <c r="F12" s="9">
        <v>780408.71</v>
      </c>
    </row>
    <row r="13" spans="1:6" ht="14.25">
      <c r="A13" s="6"/>
      <c r="B13" s="13" t="s">
        <v>13</v>
      </c>
      <c r="C13" s="8" t="s">
        <v>14</v>
      </c>
      <c r="D13" s="9">
        <v>704330.59</v>
      </c>
      <c r="E13" s="9">
        <v>693257.26</v>
      </c>
      <c r="F13" s="9">
        <v>780408.71</v>
      </c>
    </row>
    <row r="14" spans="1:6" ht="30">
      <c r="A14" s="6"/>
      <c r="B14" s="14" t="s">
        <v>15</v>
      </c>
      <c r="C14" s="10" t="s">
        <v>16</v>
      </c>
      <c r="D14" s="11">
        <v>240523</v>
      </c>
      <c r="E14" s="11">
        <v>241063.62</v>
      </c>
      <c r="F14" s="11">
        <v>268929.27</v>
      </c>
    </row>
    <row r="15" spans="1:6" ht="45">
      <c r="A15" s="7"/>
      <c r="B15" s="14" t="s">
        <v>17</v>
      </c>
      <c r="C15" s="12" t="s">
        <v>18</v>
      </c>
      <c r="D15" s="11">
        <v>2395.8000000000002</v>
      </c>
      <c r="E15" s="11">
        <v>2195.25</v>
      </c>
      <c r="F15" s="11">
        <v>2313.59</v>
      </c>
    </row>
    <row r="16" spans="1:6" ht="30">
      <c r="A16" s="7"/>
      <c r="B16" s="14" t="s">
        <v>19</v>
      </c>
      <c r="C16" s="10" t="s">
        <v>20</v>
      </c>
      <c r="D16" s="11">
        <f>509519.74+D17</f>
        <v>461411.79</v>
      </c>
      <c r="E16" s="11">
        <f>500024.48+E17</f>
        <v>449998.39</v>
      </c>
      <c r="F16" s="11">
        <f>560740.91+F17</f>
        <v>509165.85000000003</v>
      </c>
    </row>
    <row r="17" spans="1:6" ht="30" hidden="1">
      <c r="A17" s="7"/>
      <c r="B17" s="14" t="s">
        <v>81</v>
      </c>
      <c r="C17" s="10" t="s">
        <v>82</v>
      </c>
      <c r="D17" s="11">
        <v>-48107.95</v>
      </c>
      <c r="E17" s="11">
        <v>-50026.09</v>
      </c>
      <c r="F17" s="11">
        <v>-51575.06</v>
      </c>
    </row>
    <row r="18" spans="1:6" ht="14.25">
      <c r="A18" s="6"/>
      <c r="B18" s="13" t="s">
        <v>62</v>
      </c>
      <c r="C18" s="8" t="s">
        <v>63</v>
      </c>
      <c r="D18" s="9">
        <v>31000</v>
      </c>
      <c r="E18" s="9">
        <v>10000</v>
      </c>
      <c r="F18" s="9">
        <v>10000</v>
      </c>
    </row>
    <row r="19" spans="1:6" ht="14.25">
      <c r="A19" s="6"/>
      <c r="B19" s="13" t="s">
        <v>64</v>
      </c>
      <c r="C19" s="8" t="s">
        <v>65</v>
      </c>
      <c r="D19" s="9">
        <v>31000</v>
      </c>
      <c r="E19" s="9">
        <v>10000</v>
      </c>
      <c r="F19" s="9">
        <v>10000</v>
      </c>
    </row>
    <row r="20" spans="1:6" ht="15">
      <c r="A20" s="7"/>
      <c r="B20" s="14" t="s">
        <v>66</v>
      </c>
      <c r="C20" s="10" t="s">
        <v>65</v>
      </c>
      <c r="D20" s="11">
        <v>31000</v>
      </c>
      <c r="E20" s="11">
        <v>10000</v>
      </c>
      <c r="F20" s="11">
        <v>10000</v>
      </c>
    </row>
    <row r="21" spans="1:6" ht="14.25">
      <c r="A21" s="6"/>
      <c r="B21" s="13" t="s">
        <v>21</v>
      </c>
      <c r="C21" s="8" t="s">
        <v>22</v>
      </c>
      <c r="D21" s="9">
        <v>163000</v>
      </c>
      <c r="E21" s="9">
        <v>163000</v>
      </c>
      <c r="F21" s="9">
        <v>163000</v>
      </c>
    </row>
    <row r="22" spans="1:6" ht="14.25">
      <c r="A22" s="6"/>
      <c r="B22" s="13" t="s">
        <v>23</v>
      </c>
      <c r="C22" s="8" t="s">
        <v>24</v>
      </c>
      <c r="D22" s="9">
        <v>75000</v>
      </c>
      <c r="E22" s="9">
        <v>75000</v>
      </c>
      <c r="F22" s="9">
        <v>75000</v>
      </c>
    </row>
    <row r="23" spans="1:6" ht="30">
      <c r="A23" s="7"/>
      <c r="B23" s="14" t="s">
        <v>67</v>
      </c>
      <c r="C23" s="10" t="s">
        <v>68</v>
      </c>
      <c r="D23" s="11">
        <v>75000</v>
      </c>
      <c r="E23" s="11">
        <v>75000</v>
      </c>
      <c r="F23" s="11">
        <v>75000</v>
      </c>
    </row>
    <row r="24" spans="1:6" ht="14.25">
      <c r="A24" s="6"/>
      <c r="B24" s="13" t="s">
        <v>25</v>
      </c>
      <c r="C24" s="8" t="s">
        <v>26</v>
      </c>
      <c r="D24" s="9">
        <v>88000</v>
      </c>
      <c r="E24" s="9">
        <v>88000</v>
      </c>
      <c r="F24" s="9">
        <v>88000</v>
      </c>
    </row>
    <row r="25" spans="1:6" ht="14.25">
      <c r="A25" s="7"/>
      <c r="B25" s="13" t="s">
        <v>27</v>
      </c>
      <c r="C25" s="8" t="s">
        <v>28</v>
      </c>
      <c r="D25" s="9">
        <v>78000</v>
      </c>
      <c r="E25" s="9">
        <v>78000</v>
      </c>
      <c r="F25" s="9">
        <v>78000</v>
      </c>
    </row>
    <row r="26" spans="1:6" ht="15">
      <c r="A26" s="6"/>
      <c r="B26" s="14" t="s">
        <v>69</v>
      </c>
      <c r="C26" s="10" t="s">
        <v>70</v>
      </c>
      <c r="D26" s="11">
        <v>78000</v>
      </c>
      <c r="E26" s="11">
        <v>78000</v>
      </c>
      <c r="F26" s="11">
        <v>78000</v>
      </c>
    </row>
    <row r="27" spans="1:6" ht="14.25">
      <c r="A27" s="6"/>
      <c r="B27" s="13" t="s">
        <v>29</v>
      </c>
      <c r="C27" s="8" t="s">
        <v>30</v>
      </c>
      <c r="D27" s="9">
        <v>10000</v>
      </c>
      <c r="E27" s="9">
        <v>10000</v>
      </c>
      <c r="F27" s="9">
        <v>10000</v>
      </c>
    </row>
    <row r="28" spans="1:6" ht="15">
      <c r="A28" s="7"/>
      <c r="B28" s="14" t="s">
        <v>71</v>
      </c>
      <c r="C28" s="10" t="s">
        <v>72</v>
      </c>
      <c r="D28" s="11">
        <v>10000</v>
      </c>
      <c r="E28" s="11">
        <v>10000</v>
      </c>
      <c r="F28" s="11">
        <v>10000</v>
      </c>
    </row>
    <row r="29" spans="1:6" ht="14.25">
      <c r="A29" s="6"/>
      <c r="B29" s="13" t="s">
        <v>31</v>
      </c>
      <c r="C29" s="8" t="s">
        <v>32</v>
      </c>
      <c r="D29" s="9">
        <v>14000</v>
      </c>
      <c r="E29" s="9">
        <v>10000</v>
      </c>
      <c r="F29" s="9">
        <v>10000</v>
      </c>
    </row>
    <row r="30" spans="1:6" ht="28.5">
      <c r="A30" s="6"/>
      <c r="B30" s="13" t="s">
        <v>33</v>
      </c>
      <c r="C30" s="8" t="s">
        <v>34</v>
      </c>
      <c r="D30" s="9">
        <v>14000</v>
      </c>
      <c r="E30" s="9">
        <v>10000</v>
      </c>
      <c r="F30" s="9">
        <v>10000</v>
      </c>
    </row>
    <row r="31" spans="1:6" ht="30">
      <c r="A31" s="6"/>
      <c r="B31" s="14" t="s">
        <v>35</v>
      </c>
      <c r="C31" s="10" t="s">
        <v>36</v>
      </c>
      <c r="D31" s="11">
        <v>14000</v>
      </c>
      <c r="E31" s="11">
        <v>10000</v>
      </c>
      <c r="F31" s="11">
        <v>10000</v>
      </c>
    </row>
    <row r="32" spans="1:6" ht="14.25">
      <c r="A32" s="7"/>
      <c r="B32" s="13" t="s">
        <v>37</v>
      </c>
      <c r="C32" s="8" t="s">
        <v>38</v>
      </c>
      <c r="D32" s="9">
        <v>35000</v>
      </c>
      <c r="E32" s="9">
        <v>35000</v>
      </c>
      <c r="F32" s="9">
        <v>35000</v>
      </c>
    </row>
    <row r="33" spans="1:6" ht="14.25">
      <c r="A33" s="6"/>
      <c r="B33" s="13" t="s">
        <v>39</v>
      </c>
      <c r="C33" s="8" t="s">
        <v>40</v>
      </c>
      <c r="D33" s="9">
        <v>35000</v>
      </c>
      <c r="E33" s="9">
        <v>35000</v>
      </c>
      <c r="F33" s="9">
        <v>35000</v>
      </c>
    </row>
    <row r="34" spans="1:6" ht="14.25">
      <c r="A34" s="6"/>
      <c r="B34" s="13" t="s">
        <v>41</v>
      </c>
      <c r="C34" s="8" t="s">
        <v>42</v>
      </c>
      <c r="D34" s="9">
        <v>35000</v>
      </c>
      <c r="E34" s="9">
        <v>35000</v>
      </c>
      <c r="F34" s="9">
        <v>35000</v>
      </c>
    </row>
    <row r="35" spans="1:6" ht="15">
      <c r="A35" s="7"/>
      <c r="B35" s="14" t="s">
        <v>73</v>
      </c>
      <c r="C35" s="10" t="s">
        <v>74</v>
      </c>
      <c r="D35" s="11">
        <v>35000</v>
      </c>
      <c r="E35" s="11">
        <v>35000</v>
      </c>
      <c r="F35" s="11">
        <v>35000</v>
      </c>
    </row>
    <row r="36" spans="1:6" ht="14.25">
      <c r="A36" s="6"/>
      <c r="B36" s="13" t="s">
        <v>104</v>
      </c>
      <c r="C36" s="8" t="s">
        <v>105</v>
      </c>
      <c r="D36" s="9"/>
      <c r="E36" s="9"/>
      <c r="F36" s="9"/>
    </row>
    <row r="37" spans="1:6" ht="14.25">
      <c r="A37" s="6"/>
      <c r="B37" s="13" t="s">
        <v>106</v>
      </c>
      <c r="C37" s="8" t="s">
        <v>107</v>
      </c>
      <c r="D37" s="9"/>
      <c r="E37" s="9"/>
      <c r="F37" s="9"/>
    </row>
    <row r="38" spans="1:6" ht="14.25">
      <c r="A38" s="6"/>
      <c r="B38" s="13" t="s">
        <v>43</v>
      </c>
      <c r="C38" s="8" t="s">
        <v>44</v>
      </c>
      <c r="D38" s="9">
        <v>47188800</v>
      </c>
      <c r="E38" s="9">
        <v>9840000</v>
      </c>
      <c r="F38" s="9">
        <v>9984300</v>
      </c>
    </row>
    <row r="39" spans="1:6" ht="14.25">
      <c r="A39" s="7"/>
      <c r="B39" s="13" t="s">
        <v>45</v>
      </c>
      <c r="C39" s="8" t="s">
        <v>46</v>
      </c>
      <c r="D39" s="9">
        <v>46960800</v>
      </c>
      <c r="E39" s="9">
        <v>9840000</v>
      </c>
      <c r="F39" s="9">
        <v>9984300</v>
      </c>
    </row>
    <row r="40" spans="1:6" ht="14.25">
      <c r="A40" s="6"/>
      <c r="B40" s="13" t="s">
        <v>55</v>
      </c>
      <c r="C40" s="8" t="s">
        <v>56</v>
      </c>
      <c r="D40" s="9">
        <v>10701800</v>
      </c>
      <c r="E40" s="9">
        <v>9501600</v>
      </c>
      <c r="F40" s="9">
        <v>9645900</v>
      </c>
    </row>
    <row r="41" spans="1:6" ht="14.25">
      <c r="A41" s="6"/>
      <c r="B41" s="13" t="s">
        <v>57</v>
      </c>
      <c r="C41" s="8" t="s">
        <v>47</v>
      </c>
      <c r="D41" s="9">
        <v>10189100</v>
      </c>
      <c r="E41" s="9">
        <v>9501600</v>
      </c>
      <c r="F41" s="9">
        <v>9645900</v>
      </c>
    </row>
    <row r="42" spans="1:6" ht="15">
      <c r="A42" s="6"/>
      <c r="B42" s="14" t="s">
        <v>75</v>
      </c>
      <c r="C42" s="10" t="s">
        <v>76</v>
      </c>
      <c r="D42" s="11">
        <v>10189100</v>
      </c>
      <c r="E42" s="11">
        <v>9501600</v>
      </c>
      <c r="F42" s="11">
        <v>9645900</v>
      </c>
    </row>
    <row r="43" spans="1:6" ht="14.25">
      <c r="A43" s="7"/>
      <c r="B43" s="13" t="s">
        <v>90</v>
      </c>
      <c r="C43" s="8" t="s">
        <v>91</v>
      </c>
      <c r="D43" s="9">
        <v>512700</v>
      </c>
      <c r="E43" s="9"/>
      <c r="F43" s="9"/>
    </row>
    <row r="44" spans="1:6" ht="15">
      <c r="A44" s="6"/>
      <c r="B44" s="14" t="s">
        <v>92</v>
      </c>
      <c r="C44" s="10" t="s">
        <v>93</v>
      </c>
      <c r="D44" s="11">
        <v>512700</v>
      </c>
      <c r="E44" s="11"/>
      <c r="F44" s="11"/>
    </row>
    <row r="45" spans="1:6" ht="14.25">
      <c r="A45" s="6"/>
      <c r="B45" s="13" t="s">
        <v>83</v>
      </c>
      <c r="C45" s="8" t="s">
        <v>84</v>
      </c>
      <c r="D45" s="9">
        <v>35920500</v>
      </c>
      <c r="E45" s="9"/>
      <c r="F45" s="9"/>
    </row>
    <row r="46" spans="1:6" ht="14.25">
      <c r="A46" s="6"/>
      <c r="B46" s="13" t="s">
        <v>94</v>
      </c>
      <c r="C46" s="8" t="s">
        <v>95</v>
      </c>
      <c r="D46" s="9">
        <v>33047800</v>
      </c>
      <c r="E46" s="9"/>
      <c r="F46" s="9"/>
    </row>
    <row r="47" spans="1:6" ht="15">
      <c r="A47" s="6"/>
      <c r="B47" s="14" t="s">
        <v>96</v>
      </c>
      <c r="C47" s="10" t="s">
        <v>97</v>
      </c>
      <c r="D47" s="11">
        <v>33047800</v>
      </c>
      <c r="E47" s="11"/>
      <c r="F47" s="11"/>
    </row>
    <row r="48" spans="1:6" ht="14.25">
      <c r="B48" s="13" t="s">
        <v>85</v>
      </c>
      <c r="C48" s="8" t="s">
        <v>86</v>
      </c>
      <c r="D48" s="9">
        <v>2872700</v>
      </c>
      <c r="E48" s="9"/>
      <c r="F48" s="9"/>
    </row>
    <row r="49" spans="2:6" ht="15">
      <c r="B49" s="14" t="s">
        <v>87</v>
      </c>
      <c r="C49" s="10" t="s">
        <v>88</v>
      </c>
      <c r="D49" s="11">
        <v>2872700</v>
      </c>
      <c r="E49" s="11"/>
      <c r="F49" s="11"/>
    </row>
    <row r="50" spans="2:6" ht="14.25">
      <c r="B50" s="13" t="s">
        <v>58</v>
      </c>
      <c r="C50" s="8" t="s">
        <v>59</v>
      </c>
      <c r="D50" s="9">
        <v>338500</v>
      </c>
      <c r="E50" s="9">
        <v>338400</v>
      </c>
      <c r="F50" s="9">
        <v>338400</v>
      </c>
    </row>
    <row r="51" spans="2:6" ht="14.25">
      <c r="B51" s="13" t="s">
        <v>60</v>
      </c>
      <c r="C51" s="8" t="s">
        <v>49</v>
      </c>
      <c r="D51" s="9">
        <v>85600</v>
      </c>
      <c r="E51" s="9">
        <v>85500</v>
      </c>
      <c r="F51" s="9">
        <v>85500</v>
      </c>
    </row>
    <row r="52" spans="2:6" ht="15">
      <c r="B52" s="14" t="s">
        <v>77</v>
      </c>
      <c r="C52" s="10" t="s">
        <v>78</v>
      </c>
      <c r="D52" s="11">
        <v>85600</v>
      </c>
      <c r="E52" s="11">
        <v>85500</v>
      </c>
      <c r="F52" s="11">
        <v>85500</v>
      </c>
    </row>
    <row r="53" spans="2:6" ht="14.25">
      <c r="B53" s="13" t="s">
        <v>61</v>
      </c>
      <c r="C53" s="8" t="s">
        <v>48</v>
      </c>
      <c r="D53" s="9">
        <v>252900</v>
      </c>
      <c r="E53" s="9">
        <v>252900</v>
      </c>
      <c r="F53" s="9">
        <v>252900</v>
      </c>
    </row>
    <row r="54" spans="2:6" ht="15">
      <c r="B54" s="14" t="s">
        <v>79</v>
      </c>
      <c r="C54" s="10" t="s">
        <v>80</v>
      </c>
      <c r="D54" s="11">
        <v>252900</v>
      </c>
      <c r="E54" s="11">
        <v>252900</v>
      </c>
      <c r="F54" s="11">
        <v>252900</v>
      </c>
    </row>
    <row r="55" spans="2:6" ht="14.25">
      <c r="B55" s="13" t="s">
        <v>98</v>
      </c>
      <c r="C55" s="8" t="s">
        <v>99</v>
      </c>
      <c r="D55" s="9">
        <v>228000</v>
      </c>
      <c r="E55" s="9"/>
      <c r="F55" s="9"/>
    </row>
    <row r="56" spans="2:6" ht="14.25">
      <c r="B56" s="13" t="s">
        <v>102</v>
      </c>
      <c r="C56" s="8" t="s">
        <v>101</v>
      </c>
      <c r="D56" s="9">
        <v>228000</v>
      </c>
      <c r="E56" s="9"/>
      <c r="F56" s="9"/>
    </row>
    <row r="57" spans="2:6" ht="15">
      <c r="B57" s="14" t="s">
        <v>100</v>
      </c>
      <c r="C57" s="10" t="s">
        <v>101</v>
      </c>
      <c r="D57" s="11">
        <v>228000</v>
      </c>
      <c r="E57" s="11"/>
      <c r="F57" s="11"/>
    </row>
    <row r="58" spans="2:6" ht="14.25">
      <c r="B58" s="15" t="s">
        <v>108</v>
      </c>
      <c r="C58" s="16"/>
      <c r="D58" s="17">
        <v>48795130.590000004</v>
      </c>
      <c r="E58" s="17">
        <v>11440257.26</v>
      </c>
      <c r="F58" s="17">
        <v>11698708.710000001</v>
      </c>
    </row>
  </sheetData>
  <mergeCells count="8">
    <mergeCell ref="E6:E7"/>
    <mergeCell ref="F6:F7"/>
    <mergeCell ref="D1:F3"/>
    <mergeCell ref="A5:F5"/>
    <mergeCell ref="B4:F4"/>
    <mergeCell ref="B6:B7"/>
    <mergeCell ref="C6:C7"/>
    <mergeCell ref="D6:D7"/>
  </mergeCells>
  <phoneticPr fontId="2" type="noConversion"/>
  <pageMargins left="0.53" right="0" top="0.23" bottom="0" header="0.22" footer="0"/>
  <pageSetup paperSize="9" scale="59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доходов</vt:lpstr>
      <vt:lpstr>'Роспись доходов'!Область_печати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Елена</cp:lastModifiedBy>
  <cp:lastPrinted>2017-05-17T03:25:31Z</cp:lastPrinted>
  <dcterms:created xsi:type="dcterms:W3CDTF">2003-12-05T21:14:57Z</dcterms:created>
  <dcterms:modified xsi:type="dcterms:W3CDTF">2017-11-08T00:04:27Z</dcterms:modified>
</cp:coreProperties>
</file>